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<sst xmlns="http://schemas.openxmlformats.org/spreadsheetml/2006/main" count="148" uniqueCount="84">
  <si>
    <t>ОПШТА БОЛНИЦА ПАНЧЕВО</t>
  </si>
  <si>
    <t>Стање новчаних средстава на рачуну здравствене установе на дан</t>
  </si>
  <si>
    <t>23.03.2022.</t>
  </si>
  <si>
    <t>Стање претходног дана</t>
  </si>
  <si>
    <t>22.03.2022.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</si>
  <si>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</si>
  <si>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</si>
  <si>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</si>
  <si>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</si>
  <si>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</si>
  <si>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</si>
  <si>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</si>
  <si>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</si>
  <si>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</si>
  <si>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</si>
  <si>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</si>
  <si>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</si>
  <si>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</si>
  <si>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</si>
  <si>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</si>
  <si>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</si>
  <si>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</si>
  <si>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</si>
  <si>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</si>
  <si>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</si>
  <si>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</si>
  <si>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</si>
  <si>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</si>
  <si>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</si>
  <si>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</si>
  <si>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</si>
  <si>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</si>
  <si>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</si>
  <si>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</si>
  <si>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</si>
  <si>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</si>
  <si>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</si>
  <si>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</si>
  <si>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</si>
  <si>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</si>
  <si>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</si>
  <si>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</si>
  <si>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</si>
  <si>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</si>
  <si>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</si>
  <si>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</si>
  <si>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</si>
  <si>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</si>
  <si>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</si>
  <si>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</si>
  <si>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</si>
  <si>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</si>
  <si>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</si>
  <si>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23.03.2022.</t>
  </si>
  <si>
    <t>уговорена намена</t>
  </si>
  <si>
    <t>LEKOVI</t>
  </si>
  <si>
    <t>назив добављача</t>
  </si>
  <si>
    <t>ук. извршено плаћање</t>
  </si>
  <si>
    <t>ADOC</t>
  </si>
  <si>
    <t>AMICUS</t>
  </si>
  <si>
    <t>BEOHEM-3</t>
  </si>
  <si>
    <t>FARMALOGIST</t>
  </si>
  <si>
    <t>INPHARM CO BEOGRAD</t>
  </si>
  <si>
    <t>MEDICOM</t>
  </si>
  <si>
    <t>PHOENIX PHARMA</t>
  </si>
  <si>
    <t>SOPHARMA TRADING</t>
  </si>
  <si>
    <t>VEGA</t>
  </si>
  <si>
    <t>CITOSTATICI</t>
  </si>
  <si>
    <t>PHARMASWISS</t>
  </si>
  <si>
    <t>LEK PO POS. REŽ.</t>
  </si>
  <si>
    <t>UGRADNI U ORT.</t>
  </si>
  <si>
    <t>MAKLER</t>
  </si>
  <si>
    <t>MARK MEDIKAL</t>
  </si>
  <si>
    <t>NARCISSUS ADA</t>
  </si>
  <si>
    <t>ORTOKON</t>
  </si>
  <si>
    <t>TRAFFIX</t>
  </si>
  <si>
    <t>IMPLANTI U ORT.</t>
  </si>
  <si>
    <t>MAGNA PHARMACIA</t>
  </si>
  <si>
    <t>OST. UGR. MAT.</t>
  </si>
  <si>
    <t>OPTICUS</t>
  </si>
  <si>
    <t>OPTIPHARM</t>
  </si>
  <si>
    <t>SANITENTSKI MAT.</t>
  </si>
  <si>
    <t>PRIMAX</t>
  </si>
  <si>
    <t>YUNYCOM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</si>
</sst>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0" fillId="0" borderId="1" xfId="0" applyFont="1" applyFill="1" applyBorder="1" applyAlignment="1">
      <alignment horizontal="left"/>
    </xf>
    <xf numFmtId="164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5" fontId="0" fillId="0" borderId="1" xfId="0" applyNumberFormat="1" applyFont="1" applyBorder="1" applyAlignment="1">
      <alignment horizontal="right" wrapText="1"/>
    </xf>
    <xf numFmtId="165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19" sqref="H19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2244633.3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>
        <v>20092575.07</v>
      </c>
      <c r="I8" s="5" t="s">
        <v>5</v>
      </c>
    </row>
    <row r="9" spans="1:9" ht="15">
      <c r="A9" s="5" t="s">
        <v>9</v>
      </c>
      <c r="B9" t="s">
        <v>10</v>
      </c>
      <c r="H9" s="7">
        <v>5050</v>
      </c>
      <c r="I9" s="5" t="s">
        <v>5</v>
      </c>
    </row>
    <row r="10" spans="1:9" ht="15">
      <c r="A10" s="5" t="s">
        <v>11</v>
      </c>
      <c r="B10" t="s">
        <v>12</v>
      </c>
      <c r="H10" s="7">
        <v>16791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20092575.07</v>
      </c>
      <c r="I14" s="5" t="s">
        <v>5</v>
      </c>
    </row>
    <row r="15" spans="1:9" ht="15">
      <c r="A15" s="5" t="s">
        <v>9</v>
      </c>
      <c r="B15" t="s">
        <v>15</v>
      </c>
      <c r="H15" s="7">
        <v>0</v>
      </c>
      <c r="I15" s="5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2</v>
      </c>
      <c r="H17" s="7">
        <v>266474.3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0</v>
      </c>
      <c r="I21" s="5" t="s">
        <v>5</v>
      </c>
    </row>
    <row r="22" spans="1:9" ht="15">
      <c r="A22" s="5" t="s">
        <v>9</v>
      </c>
      <c r="B22" t="s">
        <v>19</v>
      </c>
      <c r="H22" s="10">
        <v>0</v>
      </c>
      <c r="I22" s="5" t="s">
        <v>5</v>
      </c>
    </row>
    <row r="23" spans="1:9" ht="15">
      <c r="A23" s="5" t="s">
        <v>11</v>
      </c>
      <c r="B23" t="s">
        <v>20</v>
      </c>
      <c r="H23" s="10">
        <v>0</v>
      </c>
      <c r="I23" s="5" t="s">
        <v>5</v>
      </c>
    </row>
    <row r="24" spans="1:9" ht="15">
      <c r="A24" s="5" t="s">
        <v>21</v>
      </c>
      <c r="B24" t="s">
        <v>22</v>
      </c>
      <c r="H24" s="10">
        <v>0</v>
      </c>
      <c r="I24" s="5" t="s">
        <v>5</v>
      </c>
    </row>
    <row r="25" spans="1:9" ht="15">
      <c r="A25" s="5" t="s">
        <v>23</v>
      </c>
      <c r="B25" t="s">
        <v>24</v>
      </c>
      <c r="H25" s="10">
        <v>0</v>
      </c>
      <c r="I25" s="5" t="s">
        <v>5</v>
      </c>
    </row>
    <row r="26" spans="1:9" ht="15">
      <c r="A26" s="5" t="s">
        <v>25</v>
      </c>
      <c r="B26" t="s">
        <v>26</v>
      </c>
      <c r="H26" s="10">
        <v>0</v>
      </c>
      <c r="I26" s="5" t="s">
        <v>5</v>
      </c>
    </row>
    <row r="27" spans="1:9" ht="15">
      <c r="A27" s="5" t="s">
        <v>27</v>
      </c>
      <c r="B27" t="s">
        <v>28</v>
      </c>
      <c r="H27" s="7">
        <v>0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8556654.33</v>
      </c>
      <c r="I32" s="5" t="s">
        <v>5</v>
      </c>
    </row>
    <row r="33" spans="1:9" ht="15">
      <c r="A33" s="5" t="s">
        <v>32</v>
      </c>
      <c r="B33" t="s">
        <v>33</v>
      </c>
      <c r="H33" s="10">
        <v>1277029.35</v>
      </c>
      <c r="I33" s="5" t="s">
        <v>5</v>
      </c>
    </row>
    <row r="34" spans="1:9" ht="15">
      <c r="A34" s="5" t="s">
        <v>34</v>
      </c>
      <c r="B34" t="s">
        <v>35</v>
      </c>
      <c r="H34" s="10">
        <v>479731.56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0</v>
      </c>
      <c r="I36" s="5" t="s">
        <v>5</v>
      </c>
    </row>
    <row r="37" spans="1:9" ht="15">
      <c r="A37" s="5" t="s">
        <v>40</v>
      </c>
      <c r="B37" t="s">
        <v>41</v>
      </c>
      <c r="H37" s="10">
        <v>2379228.27</v>
      </c>
      <c r="I37" s="5" t="s">
        <v>5</v>
      </c>
    </row>
    <row r="38" spans="1:9" ht="15">
      <c r="A38" s="5" t="s">
        <v>42</v>
      </c>
      <c r="B38" t="s">
        <v>43</v>
      </c>
      <c r="H38" s="10">
        <v>0</v>
      </c>
      <c r="I38" s="5" t="s">
        <v>5</v>
      </c>
    </row>
    <row r="39" spans="1:9" ht="15">
      <c r="A39" s="5" t="s">
        <v>44</v>
      </c>
      <c r="B39" t="s">
        <v>45</v>
      </c>
      <c r="H39" s="10">
        <v>1902000</v>
      </c>
      <c r="I39" s="5" t="s">
        <v>5</v>
      </c>
    </row>
    <row r="40" spans="1:9" ht="15">
      <c r="A40" s="5" t="s">
        <v>46</v>
      </c>
      <c r="B40" t="s">
        <v>47</v>
      </c>
      <c r="H40" s="10">
        <v>567181.56</v>
      </c>
      <c r="I40" s="5" t="s">
        <v>5</v>
      </c>
    </row>
    <row r="41" spans="1:9" ht="15">
      <c r="A41" s="5" t="s">
        <v>48</v>
      </c>
      <c r="B41" t="s">
        <v>49</v>
      </c>
      <c r="H41" s="10">
        <v>4930750</v>
      </c>
      <c r="I41" s="5" t="s">
        <v>5</v>
      </c>
    </row>
    <row r="42" spans="1:9" ht="15">
      <c r="A42" s="5" t="s">
        <v>50</v>
      </c>
      <c r="B42" t="s">
        <v>51</v>
      </c>
      <c r="H42" s="10">
        <v>0</v>
      </c>
      <c r="I42" s="5" t="s">
        <v>5</v>
      </c>
    </row>
    <row r="44" spans="1:9" ht="15">
      <c r="A44" s="3" t="s">
        <v>52</v>
      </c>
      <c r="B44" s="3"/>
      <c r="C44" s="3"/>
      <c r="H44" s="10">
        <f>SUM(H21:H43)</f>
        <v>20092575.07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49">
      <selection activeCell="G4" sqref="G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11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2" t="s">
        <v>0</v>
      </c>
      <c r="B1" s="12"/>
      <c r="C1" s="12"/>
    </row>
    <row r="3" spans="2:10" ht="15">
      <c r="B3" s="13" t="s">
        <v>53</v>
      </c>
      <c r="C3" s="13"/>
      <c r="D3" s="13"/>
      <c r="E3" s="13"/>
      <c r="F3" s="13"/>
      <c r="G3" s="13"/>
      <c r="H3" s="13"/>
      <c r="I3" s="4"/>
      <c r="J3" s="4"/>
    </row>
    <row r="7" spans="2:3" ht="15">
      <c r="B7" s="14" t="s">
        <v>54</v>
      </c>
      <c r="C7" s="15" t="s">
        <v>55</v>
      </c>
    </row>
    <row r="8" spans="2:9" ht="30">
      <c r="B8" s="16" t="s">
        <v>56</v>
      </c>
      <c r="C8" s="17" t="s">
        <v>57</v>
      </c>
      <c r="E8" s="18"/>
      <c r="F8" s="18"/>
      <c r="G8" s="18"/>
      <c r="H8" s="18"/>
      <c r="I8" s="18"/>
    </row>
    <row r="9" spans="2:9" ht="15">
      <c r="B9" s="19" t="s">
        <v>58</v>
      </c>
      <c r="C9" s="20">
        <v>279515.94</v>
      </c>
      <c r="E9" s="18"/>
      <c r="F9" s="21"/>
      <c r="G9" s="22"/>
      <c r="H9" s="21"/>
      <c r="I9" s="18"/>
    </row>
    <row r="10" spans="2:9" ht="15">
      <c r="B10" s="23" t="s">
        <v>59</v>
      </c>
      <c r="C10" s="20">
        <v>25579.62</v>
      </c>
      <c r="E10" s="18"/>
      <c r="F10" s="21"/>
      <c r="G10" s="22"/>
      <c r="H10" s="21"/>
      <c r="I10" s="18"/>
    </row>
    <row r="11" spans="2:9" ht="15">
      <c r="B11" s="19" t="s">
        <v>60</v>
      </c>
      <c r="C11" s="20">
        <v>1596760</v>
      </c>
      <c r="E11" s="18"/>
      <c r="F11" s="24"/>
      <c r="G11" s="25"/>
      <c r="H11" s="24"/>
      <c r="I11" s="18"/>
    </row>
    <row r="12" spans="2:9" ht="15">
      <c r="B12" s="19" t="s">
        <v>61</v>
      </c>
      <c r="C12" s="20">
        <v>1785002.39</v>
      </c>
      <c r="E12" s="18"/>
      <c r="F12" s="21"/>
      <c r="G12" s="22"/>
      <c r="H12" s="21"/>
      <c r="I12" s="18"/>
    </row>
    <row r="13" spans="2:9" ht="15">
      <c r="B13" s="19" t="s">
        <v>62</v>
      </c>
      <c r="C13" s="20">
        <v>177150.82</v>
      </c>
      <c r="E13" s="18"/>
      <c r="F13" s="21"/>
      <c r="G13" s="22"/>
      <c r="H13" s="21"/>
      <c r="I13" s="18"/>
    </row>
    <row r="14" spans="2:9" ht="15">
      <c r="B14" s="19" t="s">
        <v>63</v>
      </c>
      <c r="C14" s="20">
        <v>80740</v>
      </c>
      <c r="E14" s="18"/>
      <c r="F14" s="21"/>
      <c r="G14" s="22"/>
      <c r="H14" s="21"/>
      <c r="I14" s="18"/>
    </row>
    <row r="15" spans="2:9" ht="15">
      <c r="B15" s="19" t="s">
        <v>64</v>
      </c>
      <c r="C15" s="20">
        <v>2165002.86</v>
      </c>
      <c r="E15" s="18"/>
      <c r="F15" s="21"/>
      <c r="G15" s="22"/>
      <c r="H15" s="21"/>
      <c r="I15" s="18"/>
    </row>
    <row r="16" spans="2:9" ht="15">
      <c r="B16" s="19" t="s">
        <v>65</v>
      </c>
      <c r="C16" s="20">
        <v>394682.53</v>
      </c>
      <c r="E16" s="18"/>
      <c r="F16" s="21"/>
      <c r="G16" s="22"/>
      <c r="H16" s="21"/>
      <c r="I16" s="18"/>
    </row>
    <row r="17" spans="2:9" ht="15">
      <c r="B17" s="19" t="s">
        <v>66</v>
      </c>
      <c r="C17" s="20">
        <v>2052220.17</v>
      </c>
      <c r="E17" s="18"/>
      <c r="F17" s="21"/>
      <c r="G17" s="22"/>
      <c r="H17" s="21"/>
      <c r="I17" s="18"/>
    </row>
    <row r="18" spans="2:9" ht="15">
      <c r="B18" s="19"/>
      <c r="C18" s="20">
        <f>SUM(C9:C17)</f>
        <v>8556654.329999998</v>
      </c>
      <c r="E18" s="18"/>
      <c r="F18" s="21"/>
      <c r="G18" s="22"/>
      <c r="H18" s="21"/>
      <c r="I18" s="18"/>
    </row>
    <row r="19" spans="2:9" ht="15">
      <c r="B19" s="19"/>
      <c r="C19" s="20"/>
      <c r="E19" s="18"/>
      <c r="F19" s="21"/>
      <c r="G19" s="22"/>
      <c r="H19" s="21"/>
      <c r="I19" s="18"/>
    </row>
    <row r="20" spans="2:9" ht="15">
      <c r="B20" s="19"/>
      <c r="C20" s="20"/>
      <c r="E20" s="18"/>
      <c r="F20" s="21"/>
      <c r="G20" s="22"/>
      <c r="H20" s="21"/>
      <c r="I20" s="18"/>
    </row>
    <row r="21" spans="2:9" ht="15">
      <c r="B21" s="19"/>
      <c r="C21" s="20"/>
      <c r="E21" s="18"/>
      <c r="F21" s="21"/>
      <c r="G21" s="22"/>
      <c r="H21" s="21"/>
      <c r="I21" s="18"/>
    </row>
    <row r="22" spans="2:9" ht="15">
      <c r="B22" s="19"/>
      <c r="C22" s="20"/>
      <c r="E22" s="18"/>
      <c r="F22" s="21"/>
      <c r="G22" s="22"/>
      <c r="H22" s="21"/>
      <c r="I22" s="18"/>
    </row>
    <row r="23" spans="2:9" ht="15">
      <c r="B23" s="19"/>
      <c r="C23" s="20"/>
      <c r="E23" s="18"/>
      <c r="F23" s="21"/>
      <c r="G23" s="22"/>
      <c r="H23" s="21"/>
      <c r="I23" s="18"/>
    </row>
    <row r="24" spans="5:9" ht="15">
      <c r="E24" s="18"/>
      <c r="F24" s="21"/>
      <c r="G24" s="22"/>
      <c r="H24" s="21"/>
      <c r="I24" s="18"/>
    </row>
    <row r="25" spans="5:9" ht="15">
      <c r="E25" s="18"/>
      <c r="F25" s="21"/>
      <c r="G25" s="22"/>
      <c r="H25" s="21"/>
      <c r="I25" s="18"/>
    </row>
    <row r="26" spans="2:9" ht="15">
      <c r="B26" s="14" t="s">
        <v>54</v>
      </c>
      <c r="C26" s="15" t="s">
        <v>67</v>
      </c>
      <c r="E26" s="18"/>
      <c r="F26" s="21"/>
      <c r="G26" s="22"/>
      <c r="H26" s="21"/>
      <c r="I26" s="18"/>
    </row>
    <row r="27" spans="2:9" ht="30">
      <c r="B27" s="16" t="s">
        <v>56</v>
      </c>
      <c r="C27" s="17" t="s">
        <v>57</v>
      </c>
      <c r="E27" s="18"/>
      <c r="F27" s="21"/>
      <c r="G27" s="22"/>
      <c r="H27" s="21"/>
      <c r="I27" s="18"/>
    </row>
    <row r="28" spans="2:9" ht="15">
      <c r="B28" s="19" t="s">
        <v>58</v>
      </c>
      <c r="C28" s="20">
        <v>20213.6</v>
      </c>
      <c r="E28" s="18"/>
      <c r="F28" s="21"/>
      <c r="G28" s="22"/>
      <c r="H28" s="21"/>
      <c r="I28" s="18"/>
    </row>
    <row r="29" spans="2:9" ht="15">
      <c r="B29" s="23" t="s">
        <v>59</v>
      </c>
      <c r="C29" s="20">
        <v>34870</v>
      </c>
      <c r="E29" s="18"/>
      <c r="F29" s="21"/>
      <c r="G29" s="22"/>
      <c r="H29" s="21"/>
      <c r="I29" s="18"/>
    </row>
    <row r="30" spans="2:9" ht="15">
      <c r="B30" s="19" t="s">
        <v>61</v>
      </c>
      <c r="C30" s="20">
        <v>185475.94</v>
      </c>
      <c r="E30" s="18"/>
      <c r="F30" s="21"/>
      <c r="G30" s="22"/>
      <c r="H30" s="21"/>
      <c r="I30" s="18"/>
    </row>
    <row r="31" spans="2:9" ht="15">
      <c r="B31" s="19" t="s">
        <v>68</v>
      </c>
      <c r="C31" s="20">
        <v>502230.3</v>
      </c>
      <c r="E31" s="18"/>
      <c r="F31" s="21"/>
      <c r="G31" s="22"/>
      <c r="H31" s="21"/>
      <c r="I31" s="18"/>
    </row>
    <row r="32" spans="2:9" ht="14.25" customHeight="1">
      <c r="B32" s="19" t="s">
        <v>64</v>
      </c>
      <c r="C32" s="20">
        <v>229152</v>
      </c>
      <c r="D32" s="18"/>
      <c r="E32" s="18"/>
      <c r="F32" s="21"/>
      <c r="G32" s="22"/>
      <c r="H32" s="21"/>
      <c r="I32" s="18"/>
    </row>
    <row r="33" spans="2:9" ht="14.25" customHeight="1">
      <c r="B33" s="19" t="s">
        <v>65</v>
      </c>
      <c r="C33" s="20">
        <v>111091.86</v>
      </c>
      <c r="D33" s="18"/>
      <c r="E33" s="21"/>
      <c r="F33" s="21"/>
      <c r="G33" s="22"/>
      <c r="H33" s="21"/>
      <c r="I33" s="18"/>
    </row>
    <row r="34" spans="2:9" ht="14.25" customHeight="1">
      <c r="B34" s="19" t="s">
        <v>66</v>
      </c>
      <c r="C34" s="20">
        <v>193995.65</v>
      </c>
      <c r="D34" s="18"/>
      <c r="E34" s="21"/>
      <c r="F34" s="21"/>
      <c r="G34" s="22"/>
      <c r="H34" s="21"/>
      <c r="I34" s="18"/>
    </row>
    <row r="35" spans="2:9" ht="14.25" customHeight="1">
      <c r="B35" s="19"/>
      <c r="C35" s="20">
        <f>SUM(C28:C34)</f>
        <v>1277029.35</v>
      </c>
      <c r="D35" s="18"/>
      <c r="E35" s="18"/>
      <c r="F35" s="21"/>
      <c r="G35" s="22"/>
      <c r="H35" s="21"/>
      <c r="I35" s="18"/>
    </row>
    <row r="36" spans="5:9" ht="15">
      <c r="E36" s="18"/>
      <c r="F36" s="21"/>
      <c r="G36" s="22"/>
      <c r="H36" s="21"/>
      <c r="I36" s="18"/>
    </row>
    <row r="37" spans="2:9" ht="15">
      <c r="B37" s="14" t="s">
        <v>54</v>
      </c>
      <c r="C37" s="15" t="s">
        <v>69</v>
      </c>
      <c r="E37" s="18"/>
      <c r="F37" s="21"/>
      <c r="G37" s="22"/>
      <c r="H37" s="21"/>
      <c r="I37" s="18"/>
    </row>
    <row r="38" spans="2:9" ht="30">
      <c r="B38" s="16" t="s">
        <v>56</v>
      </c>
      <c r="C38" s="17" t="s">
        <v>57</v>
      </c>
      <c r="E38" s="18"/>
      <c r="F38" s="21"/>
      <c r="G38" s="22"/>
      <c r="H38" s="21"/>
      <c r="I38" s="18"/>
    </row>
    <row r="39" spans="2:8" ht="15">
      <c r="B39" s="19" t="s">
        <v>62</v>
      </c>
      <c r="C39" s="20">
        <v>118275.3</v>
      </c>
      <c r="F39" s="21"/>
      <c r="G39" s="22"/>
      <c r="H39" s="21"/>
    </row>
    <row r="40" spans="2:8" ht="15">
      <c r="B40" s="19" t="s">
        <v>64</v>
      </c>
      <c r="C40" s="20">
        <v>361456.26</v>
      </c>
      <c r="F40" s="21"/>
      <c r="G40" s="22"/>
      <c r="H40" s="21"/>
    </row>
    <row r="41" spans="2:8" ht="15">
      <c r="B41" s="19"/>
      <c r="C41" s="20">
        <f>SUM(C39:C40)</f>
        <v>479731.56</v>
      </c>
      <c r="F41" s="21"/>
      <c r="G41" s="22"/>
      <c r="H41" s="21"/>
    </row>
    <row r="42" spans="4:8" ht="15">
      <c r="D42" s="18"/>
      <c r="E42" s="21"/>
      <c r="F42" s="21"/>
      <c r="G42" s="22"/>
      <c r="H42" s="21"/>
    </row>
    <row r="43" spans="4:8" ht="15">
      <c r="D43" s="18"/>
      <c r="E43" s="21"/>
      <c r="F43" s="21"/>
      <c r="G43" s="22"/>
      <c r="H43" s="21"/>
    </row>
    <row r="44" spans="2:8" ht="15">
      <c r="B44" s="14" t="s">
        <v>54</v>
      </c>
      <c r="C44" s="15" t="s">
        <v>70</v>
      </c>
      <c r="D44" s="18"/>
      <c r="E44" s="21"/>
      <c r="F44" s="21"/>
      <c r="G44" s="22"/>
      <c r="H44" s="21"/>
    </row>
    <row r="45" spans="2:8" ht="30">
      <c r="B45" s="16" t="s">
        <v>56</v>
      </c>
      <c r="C45" s="17" t="s">
        <v>57</v>
      </c>
      <c r="F45" s="21"/>
      <c r="G45" s="22"/>
      <c r="H45" s="21"/>
    </row>
    <row r="46" spans="2:8" ht="15">
      <c r="B46" s="19" t="s">
        <v>71</v>
      </c>
      <c r="C46" s="26">
        <v>460900</v>
      </c>
      <c r="F46" s="21"/>
      <c r="G46" s="22"/>
      <c r="H46" s="21"/>
    </row>
    <row r="47" spans="2:8" ht="15">
      <c r="B47" s="19" t="s">
        <v>72</v>
      </c>
      <c r="C47" s="26">
        <v>2411200</v>
      </c>
      <c r="F47" s="21"/>
      <c r="G47" s="22"/>
      <c r="H47" s="21"/>
    </row>
    <row r="48" spans="2:8" ht="15">
      <c r="B48" s="19" t="s">
        <v>73</v>
      </c>
      <c r="C48" s="27">
        <v>16720</v>
      </c>
      <c r="F48" s="21"/>
      <c r="G48" s="22"/>
      <c r="H48" s="21"/>
    </row>
    <row r="49" spans="2:8" ht="15">
      <c r="B49" s="19" t="s">
        <v>74</v>
      </c>
      <c r="C49" s="27">
        <v>281930</v>
      </c>
      <c r="F49" s="21"/>
      <c r="G49" s="22"/>
      <c r="H49" s="21"/>
    </row>
    <row r="50" spans="2:8" ht="15">
      <c r="B50" s="19" t="s">
        <v>75</v>
      </c>
      <c r="C50" s="20">
        <v>1760000</v>
      </c>
      <c r="F50" s="21"/>
      <c r="G50" s="22"/>
      <c r="H50" s="21"/>
    </row>
    <row r="51" spans="2:8" ht="15">
      <c r="B51" s="19"/>
      <c r="C51" s="20">
        <f>SUM(C46:C50)</f>
        <v>4930750</v>
      </c>
      <c r="F51" s="21"/>
      <c r="G51" s="22"/>
      <c r="H51" s="21"/>
    </row>
    <row r="52" ht="15">
      <c r="C52" s="28"/>
    </row>
    <row r="53" ht="15">
      <c r="C53" s="28"/>
    </row>
    <row r="54" spans="2:3" ht="15">
      <c r="B54" s="14" t="s">
        <v>54</v>
      </c>
      <c r="C54" s="15" t="s">
        <v>76</v>
      </c>
    </row>
    <row r="55" spans="2:3" ht="30">
      <c r="B55" s="16" t="s">
        <v>56</v>
      </c>
      <c r="C55" s="17" t="s">
        <v>57</v>
      </c>
    </row>
    <row r="56" spans="2:3" ht="17.25" customHeight="1">
      <c r="B56" s="19" t="s">
        <v>77</v>
      </c>
      <c r="C56" s="20">
        <v>575850</v>
      </c>
    </row>
    <row r="57" spans="2:3" ht="17.25" customHeight="1">
      <c r="B57" s="19" t="s">
        <v>73</v>
      </c>
      <c r="C57" s="20">
        <v>634700</v>
      </c>
    </row>
    <row r="58" spans="2:3" ht="17.25" customHeight="1">
      <c r="B58" s="19" t="s">
        <v>74</v>
      </c>
      <c r="C58" s="20">
        <v>624250</v>
      </c>
    </row>
    <row r="59" spans="2:3" ht="15">
      <c r="B59" s="19" t="s">
        <v>75</v>
      </c>
      <c r="C59" s="20">
        <v>67200</v>
      </c>
    </row>
    <row r="60" spans="2:3" ht="15">
      <c r="B60" s="19"/>
      <c r="C60" s="20">
        <f>SUM(C56:C59)</f>
        <v>1902000</v>
      </c>
    </row>
    <row r="63" spans="2:3" ht="15">
      <c r="B63" s="14" t="s">
        <v>54</v>
      </c>
      <c r="C63" s="15" t="s">
        <v>78</v>
      </c>
    </row>
    <row r="64" spans="2:3" ht="30">
      <c r="B64" s="16" t="s">
        <v>56</v>
      </c>
      <c r="C64" s="17" t="s">
        <v>57</v>
      </c>
    </row>
    <row r="65" spans="2:3" ht="15">
      <c r="B65" s="23" t="s">
        <v>59</v>
      </c>
      <c r="C65" s="20">
        <v>187146.96</v>
      </c>
    </row>
    <row r="66" spans="2:3" ht="15">
      <c r="B66" s="19" t="s">
        <v>79</v>
      </c>
      <c r="C66" s="20">
        <v>209616</v>
      </c>
    </row>
    <row r="67" spans="2:3" ht="15">
      <c r="B67" s="19" t="s">
        <v>80</v>
      </c>
      <c r="C67" s="20">
        <v>170418.6</v>
      </c>
    </row>
    <row r="68" spans="2:3" ht="15">
      <c r="B68" s="19"/>
      <c r="C68" s="20">
        <f>SUM(C65:C67)</f>
        <v>567181.56</v>
      </c>
    </row>
    <row r="71" spans="2:3" ht="15">
      <c r="B71" s="14" t="s">
        <v>54</v>
      </c>
      <c r="C71" s="15" t="s">
        <v>81</v>
      </c>
    </row>
    <row r="72" spans="2:3" ht="30">
      <c r="B72" s="16" t="s">
        <v>56</v>
      </c>
      <c r="C72" s="17" t="s">
        <v>57</v>
      </c>
    </row>
    <row r="73" spans="2:3" ht="15">
      <c r="B73" s="19" t="s">
        <v>77</v>
      </c>
      <c r="C73" s="27">
        <v>1873710</v>
      </c>
    </row>
    <row r="74" spans="2:3" ht="15">
      <c r="B74" s="19" t="s">
        <v>71</v>
      </c>
      <c r="C74" s="27">
        <v>128032.37</v>
      </c>
    </row>
    <row r="75" spans="2:3" ht="15">
      <c r="B75" s="19" t="s">
        <v>82</v>
      </c>
      <c r="C75" s="20">
        <v>111358.84</v>
      </c>
    </row>
    <row r="76" spans="2:3" ht="15">
      <c r="B76" s="19" t="s">
        <v>83</v>
      </c>
      <c r="C76" s="20">
        <v>266127.06</v>
      </c>
    </row>
    <row r="77" spans="2:3" ht="15">
      <c r="B77" s="19"/>
      <c r="C77" s="20">
        <f>SUM(C73:C76)</f>
        <v>2379228.27</v>
      </c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2022-03-24T07:03:19Z</dcterms:modified>
  <cp:category/>
  <cp:version/>
  <cp:contentType/>
  <cp:contentStatus/>
</cp:coreProperties>
</file>